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<sst xmlns="http://schemas.openxmlformats.org/spreadsheetml/2006/main" count="90" uniqueCount="50">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</sst>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02-Dec-08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06225"/>
          <c:w val="0.9302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DATA!$J$20:$J$57</c:f>
              <c:numCache>
                <c:ptCount val="38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19.083333333333332</c:v>
                </c:pt>
                <c:pt idx="30">
                  <c:v>19.25</c:v>
                </c:pt>
                <c:pt idx="31">
                  <c:v>20.083333333333332</c:v>
                </c:pt>
                <c:pt idx="32">
                  <c:v>21.083333333333332</c:v>
                </c:pt>
                <c:pt idx="33">
                  <c:v>22.083333333333332</c:v>
                </c:pt>
                <c:pt idx="34">
                  <c:v>23.083333333333332</c:v>
                </c:pt>
                <c:pt idx="35">
                  <c:v>23.333333333333332</c:v>
                </c:pt>
                <c:pt idx="36">
                  <c:v>23.333333333333332</c:v>
                </c:pt>
              </c:numCache>
            </c:numRef>
          </c:xVal>
          <c:yVal>
            <c:numRef>
              <c:f>DATA!$K$20:$K$57</c:f>
              <c:numCache>
                <c:ptCount val="38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</c:numCache>
            </c:numRef>
          </c:yVal>
          <c:smooth val="0"/>
        </c:ser>
        <c:axId val="16667552"/>
        <c:axId val="15790241"/>
      </c:scatterChart>
      <c:valAx>
        <c:axId val="16667552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90241"/>
        <c:crosses val="max"/>
        <c:crossBetween val="midCat"/>
        <c:dispUnits/>
      </c:valAx>
      <c:valAx>
        <c:axId val="15790241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667552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762000"/>
          <a:ext cx="2457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0.188</cdr:x>
      <cdr:y>0.07325</cdr:y>
    </cdr:from>
    <cdr:to>
      <cdr:x>0.365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43000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0.266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19250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0.30375</cdr:x>
      <cdr:y>0.25875</cdr:y>
    </cdr:from>
    <cdr:to>
      <cdr:x>0.567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0.3765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86000" y="3448050"/>
          <a:ext cx="1495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</cdr:x>
      <cdr:y>0.90375</cdr:y>
    </cdr:from>
    <cdr:to>
      <cdr:x>0.94675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0.0845</cdr:x>
      <cdr:y>0.057</cdr:y>
    </cdr:from>
    <cdr:to>
      <cdr:x>0.2615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0.7775</cdr:x>
      <cdr:y>0.00075</cdr:y>
    </cdr:from>
    <cdr:to>
      <cdr:x>0.92275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0.766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0.57925</cdr:x>
      <cdr:y>0.7625</cdr:y>
    </cdr:from>
    <cdr:to>
      <cdr:x>0.80375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0.67825</cdr:x>
      <cdr:y>0.92225</cdr:y>
    </cdr:from>
    <cdr:to>
      <cdr:x>0.894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33850" y="75152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0.8275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57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0.15275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23925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28" sqref="L28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1"/>
      <c r="O2" s="133"/>
      <c r="P2" s="131"/>
      <c r="Q2" s="132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0"/>
  <sheetViews>
    <sheetView showGridLines="0" zoomScalePageLayoutView="0" workbookViewId="0" topLeftCell="A19">
      <selection activeCell="J30" sqref="J3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7.421875" style="9" customWidth="1"/>
    <col min="6" max="6" width="6.140625" style="9" customWidth="1"/>
    <col min="7" max="7" width="7.5742187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4" t="s">
        <v>14</v>
      </c>
      <c r="D2" s="135"/>
      <c r="E2" s="136"/>
      <c r="F2" s="137"/>
      <c r="G2" s="138" t="s">
        <v>4</v>
      </c>
      <c r="H2" s="14"/>
      <c r="I2" s="2"/>
      <c r="J2" s="140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2" t="s">
        <v>7</v>
      </c>
      <c r="F3" s="143"/>
      <c r="G3" s="139"/>
      <c r="H3" s="17"/>
      <c r="I3" s="2"/>
      <c r="J3" s="141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4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4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2">G43+F44</f>
        <v>336</v>
      </c>
      <c r="H44" s="125">
        <f t="shared" si="7"/>
        <v>14</v>
      </c>
      <c r="J44" s="53">
        <f aca="true" t="shared" si="10" ref="J44:J56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6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26</v>
      </c>
      <c r="G49" s="52">
        <f t="shared" si="9"/>
        <v>458</v>
      </c>
      <c r="H49" s="125">
        <f t="shared" si="11"/>
        <v>19.083333333333332</v>
      </c>
      <c r="J49" s="53">
        <f t="shared" si="10"/>
        <v>19.083333333333332</v>
      </c>
      <c r="K49" s="103">
        <v>2807</v>
      </c>
      <c r="M49" s="127"/>
      <c r="O49" s="49"/>
      <c r="S49" s="43"/>
      <c r="W49" s="43"/>
    </row>
    <row r="50" spans="2:23" ht="12.75">
      <c r="B50" s="100" t="s">
        <v>48</v>
      </c>
      <c r="C50" s="101">
        <v>20</v>
      </c>
      <c r="D50" s="101"/>
      <c r="E50" s="46">
        <v>39811</v>
      </c>
      <c r="F50" s="102">
        <v>4</v>
      </c>
      <c r="G50" s="52">
        <f t="shared" si="9"/>
        <v>462</v>
      </c>
      <c r="H50" s="125">
        <f t="shared" si="11"/>
        <v>19.25</v>
      </c>
      <c r="J50" s="53">
        <f t="shared" si="10"/>
        <v>19.25</v>
      </c>
      <c r="K50" s="103">
        <v>2807</v>
      </c>
      <c r="M50" s="126"/>
      <c r="O50" s="49"/>
      <c r="S50" s="43"/>
      <c r="W50" s="43"/>
    </row>
    <row r="51" spans="2:23" ht="12.75">
      <c r="B51" s="44" t="s">
        <v>49</v>
      </c>
      <c r="C51" s="101">
        <v>20</v>
      </c>
      <c r="D51" s="101"/>
      <c r="E51" s="46">
        <v>39811</v>
      </c>
      <c r="F51" s="102">
        <v>20</v>
      </c>
      <c r="G51" s="52">
        <f t="shared" si="9"/>
        <v>482</v>
      </c>
      <c r="H51" s="125">
        <f t="shared" si="11"/>
        <v>20.083333333333332</v>
      </c>
      <c r="J51" s="53">
        <f t="shared" si="10"/>
        <v>20.083333333333332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21</v>
      </c>
      <c r="D52" s="101"/>
      <c r="E52" s="46">
        <v>39812</v>
      </c>
      <c r="F52" s="102">
        <v>24</v>
      </c>
      <c r="G52" s="52">
        <f t="shared" si="9"/>
        <v>506</v>
      </c>
      <c r="H52" s="125">
        <f t="shared" si="11"/>
        <v>21.083333333333332</v>
      </c>
      <c r="J52" s="53">
        <f t="shared" si="10"/>
        <v>21.083333333333332</v>
      </c>
      <c r="K52" s="103">
        <v>2807</v>
      </c>
      <c r="M52" s="128"/>
      <c r="O52" s="49"/>
      <c r="S52" s="43"/>
      <c r="W52" s="43"/>
    </row>
    <row r="53" spans="2:23" ht="12.75">
      <c r="B53" s="44" t="s">
        <v>49</v>
      </c>
      <c r="C53" s="101">
        <v>22</v>
      </c>
      <c r="D53" s="101"/>
      <c r="E53" s="46">
        <v>39813</v>
      </c>
      <c r="F53" s="102">
        <v>24</v>
      </c>
      <c r="G53" s="52">
        <f>G52+F53</f>
        <v>530</v>
      </c>
      <c r="H53" s="125">
        <f t="shared" si="11"/>
        <v>22.083333333333332</v>
      </c>
      <c r="J53" s="53">
        <f t="shared" si="10"/>
        <v>22.083333333333332</v>
      </c>
      <c r="K53" s="103">
        <v>2807</v>
      </c>
      <c r="M53" s="129"/>
      <c r="O53" s="49"/>
      <c r="S53" s="43"/>
      <c r="W53" s="43"/>
    </row>
    <row r="54" spans="2:23" ht="12.75">
      <c r="B54" s="44" t="s">
        <v>49</v>
      </c>
      <c r="C54" s="101">
        <v>23</v>
      </c>
      <c r="D54" s="101"/>
      <c r="E54" s="46">
        <v>39814</v>
      </c>
      <c r="F54" s="102">
        <v>24</v>
      </c>
      <c r="G54" s="52">
        <f>G53+F54</f>
        <v>554</v>
      </c>
      <c r="H54" s="125">
        <f t="shared" si="11"/>
        <v>23.083333333333332</v>
      </c>
      <c r="J54" s="53">
        <f t="shared" si="10"/>
        <v>23.083333333333332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24</v>
      </c>
      <c r="D55" s="101"/>
      <c r="E55" s="46">
        <v>39815</v>
      </c>
      <c r="F55" s="102">
        <v>6</v>
      </c>
      <c r="G55" s="52">
        <f>G54+F55</f>
        <v>560</v>
      </c>
      <c r="H55" s="125">
        <f t="shared" si="11"/>
        <v>23.333333333333332</v>
      </c>
      <c r="J55" s="53">
        <f t="shared" si="10"/>
        <v>23.333333333333332</v>
      </c>
      <c r="K55" s="103">
        <v>2807</v>
      </c>
      <c r="M55" s="130"/>
      <c r="O55" s="49"/>
      <c r="S55" s="43"/>
      <c r="W55" s="43"/>
    </row>
    <row r="56" spans="2:23" ht="12.75">
      <c r="B56" s="100"/>
      <c r="C56" s="101"/>
      <c r="D56" s="101"/>
      <c r="E56" s="46"/>
      <c r="F56" s="102"/>
      <c r="G56" s="52">
        <f>G55+F56</f>
        <v>560</v>
      </c>
      <c r="H56" s="125">
        <f t="shared" si="11"/>
        <v>23.333333333333332</v>
      </c>
      <c r="J56" s="53">
        <f t="shared" si="10"/>
        <v>23.333333333333332</v>
      </c>
      <c r="K56" s="103">
        <v>2807</v>
      </c>
      <c r="M56" s="130"/>
      <c r="O56" s="49"/>
      <c r="S56" s="43"/>
      <c r="W56" s="43"/>
    </row>
    <row r="57" spans="2:13" ht="13.5" thickBot="1">
      <c r="B57" s="73"/>
      <c r="C57" s="74"/>
      <c r="D57" s="74"/>
      <c r="E57" s="75"/>
      <c r="F57" s="99"/>
      <c r="G57" s="116"/>
      <c r="H57" s="117"/>
      <c r="J57" s="76"/>
      <c r="K57" s="77"/>
      <c r="M57" s="78"/>
    </row>
    <row r="59" ht="12.75">
      <c r="B59" s="145"/>
    </row>
    <row r="60" ht="12.75">
      <c r="B60" s="145"/>
    </row>
  </sheetData>
  <sheetProtection/>
  <mergeCells count="6">
    <mergeCell ref="C2:F2"/>
    <mergeCell ref="G2:G3"/>
    <mergeCell ref="J2:J3"/>
    <mergeCell ref="E3:F3"/>
    <mergeCell ref="M24:M25"/>
    <mergeCell ref="B59:B60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m.siegman</cp:lastModifiedBy>
  <cp:lastPrinted>2008-02-20T02:45:38Z</cp:lastPrinted>
  <dcterms:created xsi:type="dcterms:W3CDTF">2007-12-28T03:11:42Z</dcterms:created>
  <dcterms:modified xsi:type="dcterms:W3CDTF">2009-01-01T23:00:25Z</dcterms:modified>
  <cp:category/>
  <cp:version/>
  <cp:contentType/>
  <cp:contentStatus/>
</cp:coreProperties>
</file>